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附表1" sheetId="1" r:id="rId1"/>
    <sheet name="附表 2" sheetId="2" r:id="rId2"/>
  </sheets>
  <calcPr calcId="144525" concurrentCalc="0"/>
</workbook>
</file>

<file path=xl/sharedStrings.xml><?xml version="1.0" encoding="utf-8"?>
<sst xmlns="http://schemas.openxmlformats.org/spreadsheetml/2006/main" count="50" uniqueCount="37">
  <si>
    <t>附表1</t>
  </si>
  <si>
    <t>平乐县2023年度住宅用地供应计划表</t>
  </si>
  <si>
    <t>填报单位（盖章）：平乐县人民政府</t>
  </si>
  <si>
    <t>单位:公顷</t>
  </si>
  <si>
    <t>市(县)</t>
  </si>
  <si>
    <t>总量</t>
  </si>
  <si>
    <t>商品住房用地（不含市场化租赁住房用地）</t>
  </si>
  <si>
    <t>共有产权住房用地</t>
  </si>
  <si>
    <t>租赁住房</t>
  </si>
  <si>
    <t>小计</t>
  </si>
  <si>
    <t>保障性租赁住房</t>
  </si>
  <si>
    <t>市场化租赁住房</t>
  </si>
  <si>
    <t>平乐县</t>
  </si>
  <si>
    <t>注:1.本示范文本及样式表格，是对《国土资源部关于印发&lt;国有建设用地供应计划编制规范&gt;(试行)的通知》(国土资发(2010)117号)的补充，住宅用地的土地性质为国有建设用地。
2.对原住宅用地分类进行了调整，删除已不再供应的“经济适用房用地”，删除“廉租房用地”；增加“共有产权住房用地”和“租赁住房用地”；原“商品房用地”调整为“商品住房用地”。
3.保障性租赁住房包括公租房等带有保障性质的租赁住房，其余为市场化租赁住房。
4.大城市供应的租赁住房用地一般不低于住宅用地总面积的10%。</t>
  </si>
  <si>
    <t>附表 2</t>
  </si>
  <si>
    <t>平乐县2023年度住宅用地供应计划宗地表</t>
  </si>
  <si>
    <t>单位:平方米</t>
  </si>
  <si>
    <t>序号</t>
  </si>
  <si>
    <t>宗地编号</t>
  </si>
  <si>
    <t>宗地坐落</t>
  </si>
  <si>
    <t>宗地面积</t>
  </si>
  <si>
    <t>住房类型</t>
  </si>
  <si>
    <t>供应方式</t>
  </si>
  <si>
    <t>计划供应时间</t>
  </si>
  <si>
    <t>备注</t>
  </si>
  <si>
    <t>平乐县平乐镇南洲新区碧桂园小区后面地块</t>
  </si>
  <si>
    <t>商品住房用地</t>
  </si>
  <si>
    <t>建议挂牌</t>
  </si>
  <si>
    <t>平乐县平乐镇安良街水利局对面原中医院门诊地块</t>
  </si>
  <si>
    <t>平乐县沙子镇农副产品交易市场</t>
  </si>
  <si>
    <t>平乐县平乐镇光明小区内</t>
  </si>
  <si>
    <t>平乐县平乐镇环城路</t>
  </si>
  <si>
    <t>协议出让</t>
  </si>
  <si>
    <t>枫木塘保障性住房</t>
  </si>
  <si>
    <t>划拨</t>
  </si>
  <si>
    <t>合计</t>
  </si>
  <si>
    <t>注:1.各地根据本地区情况，可选填此表。
2.住房类型按附表1的分类(商品住房、共有产权住房、租赁住房)填写。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</si>
</sst>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7" sqref="A1:G7"/>
    </sheetView>
  </sheetViews>
  <sheetFormatPr defaultColWidth="9" defaultRowHeight="13.5" outlineLevelRow="6" outlineLevelCol="6"/>
  <cols>
    <col min="1" max="1" width="9.55833333333333" style="2" customWidth="1"/>
    <col min="2" max="2" width="10.225" style="2" customWidth="1"/>
    <col min="3" max="3" width="11.1083333333333" style="2" customWidth="1"/>
    <col min="4" max="4" width="12" style="2" customWidth="1"/>
    <col min="5" max="7" width="14" style="22" customWidth="1"/>
    <col min="8" max="16384" width="9" style="2"/>
  </cols>
  <sheetData>
    <row r="1" ht="18.75" customHeight="1" spans="1:1">
      <c r="A1" s="2" t="s">
        <v>0</v>
      </c>
    </row>
    <row r="2" ht="44.25" customHeight="1" spans="1:7">
      <c r="A2" s="4" t="s">
        <v>1</v>
      </c>
      <c r="B2" s="4"/>
      <c r="C2" s="4"/>
      <c r="D2" s="4"/>
      <c r="E2" s="23"/>
      <c r="F2" s="23"/>
      <c r="G2" s="23"/>
    </row>
    <row r="3" ht="21.75" customHeight="1" spans="1:7">
      <c r="A3" t="s">
        <v>2</v>
      </c>
      <c r="F3" s="24" t="s">
        <v>3</v>
      </c>
      <c r="G3" s="24"/>
    </row>
    <row r="4" s="21" customFormat="1" ht="24.75" customHeight="1" spans="1:7">
      <c r="A4" s="7" t="s">
        <v>4</v>
      </c>
      <c r="B4" s="7" t="s">
        <v>5</v>
      </c>
      <c r="C4" s="7" t="s">
        <v>6</v>
      </c>
      <c r="D4" s="7" t="s">
        <v>7</v>
      </c>
      <c r="E4" s="25" t="s">
        <v>8</v>
      </c>
      <c r="F4" s="25"/>
      <c r="G4" s="25"/>
    </row>
    <row r="5" s="21" customFormat="1" ht="31" customHeight="1" spans="1:7">
      <c r="A5" s="7"/>
      <c r="B5" s="7"/>
      <c r="C5" s="7"/>
      <c r="D5" s="7"/>
      <c r="E5" s="25" t="s">
        <v>9</v>
      </c>
      <c r="F5" s="25" t="s">
        <v>10</v>
      </c>
      <c r="G5" s="25" t="s">
        <v>11</v>
      </c>
    </row>
    <row r="6" s="21" customFormat="1" ht="24.75" customHeight="1" spans="1:7">
      <c r="A6" s="7" t="s">
        <v>12</v>
      </c>
      <c r="B6" s="7">
        <f>C6+D6+E6</f>
        <v>5.8559</v>
      </c>
      <c r="C6" s="7">
        <v>5.3554</v>
      </c>
      <c r="D6" s="7">
        <v>0</v>
      </c>
      <c r="E6" s="25">
        <v>0.5005</v>
      </c>
      <c r="F6" s="25">
        <v>0.5005</v>
      </c>
      <c r="G6" s="25">
        <v>0</v>
      </c>
    </row>
    <row r="7" ht="102.75" customHeight="1" spans="1:7">
      <c r="A7" s="26" t="s">
        <v>13</v>
      </c>
      <c r="B7" s="26"/>
      <c r="C7" s="26"/>
      <c r="D7" s="26"/>
      <c r="E7" s="27"/>
      <c r="F7" s="27"/>
      <c r="G7" s="27"/>
    </row>
  </sheetData>
  <mergeCells count="8">
    <mergeCell ref="A2:G2"/>
    <mergeCell ref="F3:G3"/>
    <mergeCell ref="E4:G4"/>
    <mergeCell ref="A7:G7"/>
    <mergeCell ref="A4:A5"/>
    <mergeCell ref="B4:B5"/>
    <mergeCell ref="C4:C5"/>
    <mergeCell ref="D4:D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E6" sqref="E6"/>
    </sheetView>
  </sheetViews>
  <sheetFormatPr defaultColWidth="9" defaultRowHeight="13.5"/>
  <cols>
    <col min="1" max="1" width="5.38333333333333" customWidth="1"/>
    <col min="2" max="2" width="5.38333333333333" style="2" customWidth="1"/>
    <col min="3" max="3" width="6.125" customWidth="1"/>
    <col min="4" max="4" width="18.75" style="2" customWidth="1"/>
    <col min="5" max="5" width="11.3833333333333" customWidth="1"/>
    <col min="6" max="6" width="13.75" customWidth="1"/>
    <col min="7" max="7" width="11" customWidth="1"/>
    <col min="8" max="8" width="9.625" customWidth="1"/>
    <col min="9" max="9" width="7.625" customWidth="1"/>
    <col min="11" max="11" width="9.375"/>
  </cols>
  <sheetData>
    <row r="1" ht="24.75" customHeight="1" spans="1:1">
      <c r="A1" t="s">
        <v>14</v>
      </c>
    </row>
    <row r="2" ht="34.5" customHeight="1" spans="1:9">
      <c r="A2" s="3" t="s">
        <v>15</v>
      </c>
      <c r="B2" s="4"/>
      <c r="C2" s="3"/>
      <c r="D2" s="4"/>
      <c r="E2" s="3"/>
      <c r="F2" s="3"/>
      <c r="G2" s="3"/>
      <c r="H2" s="3"/>
      <c r="I2" s="3"/>
    </row>
    <row r="3" ht="24.75" customHeight="1" spans="1:9">
      <c r="A3" t="s">
        <v>2</v>
      </c>
      <c r="H3" s="5" t="s">
        <v>16</v>
      </c>
      <c r="I3" s="5"/>
    </row>
    <row r="4" s="1" customFormat="1" ht="32.25" customHeight="1" spans="1:9">
      <c r="A4" s="6" t="s">
        <v>17</v>
      </c>
      <c r="B4" s="7"/>
      <c r="C4" s="7" t="s">
        <v>18</v>
      </c>
      <c r="D4" s="7" t="s">
        <v>19</v>
      </c>
      <c r="E4" s="6" t="s">
        <v>20</v>
      </c>
      <c r="F4" s="6" t="s">
        <v>21</v>
      </c>
      <c r="G4" s="6" t="s">
        <v>22</v>
      </c>
      <c r="H4" s="7" t="s">
        <v>23</v>
      </c>
      <c r="I4" s="6" t="s">
        <v>24</v>
      </c>
    </row>
    <row r="5" s="1" customFormat="1" ht="47" customHeight="1" spans="1:12">
      <c r="A5" s="6">
        <v>1</v>
      </c>
      <c r="B5" s="8" t="s">
        <v>12</v>
      </c>
      <c r="C5" s="9">
        <v>1</v>
      </c>
      <c r="D5" s="7" t="s">
        <v>25</v>
      </c>
      <c r="E5" s="10">
        <v>12938.15</v>
      </c>
      <c r="F5" s="11" t="s">
        <v>26</v>
      </c>
      <c r="G5" s="6" t="s">
        <v>27</v>
      </c>
      <c r="H5" s="7">
        <v>2023.6</v>
      </c>
      <c r="I5" s="6"/>
      <c r="K5" s="20"/>
      <c r="L5" s="20"/>
    </row>
    <row r="6" s="1" customFormat="1" ht="52" customHeight="1" spans="1:12">
      <c r="A6" s="6">
        <v>2</v>
      </c>
      <c r="B6" s="12"/>
      <c r="C6" s="9">
        <v>2</v>
      </c>
      <c r="D6" s="7" t="s">
        <v>28</v>
      </c>
      <c r="E6" s="13">
        <v>3000</v>
      </c>
      <c r="F6" s="11" t="s">
        <v>26</v>
      </c>
      <c r="G6" s="6" t="s">
        <v>27</v>
      </c>
      <c r="H6" s="7">
        <v>2023.6</v>
      </c>
      <c r="I6" s="6"/>
      <c r="K6" s="20"/>
      <c r="L6" s="20"/>
    </row>
    <row r="7" s="1" customFormat="1" ht="40" customHeight="1" spans="1:12">
      <c r="A7" s="6">
        <v>3</v>
      </c>
      <c r="B7" s="12"/>
      <c r="C7" s="9">
        <v>3</v>
      </c>
      <c r="D7" s="7" t="s">
        <v>29</v>
      </c>
      <c r="E7" s="13">
        <v>34516</v>
      </c>
      <c r="F7" s="11" t="s">
        <v>26</v>
      </c>
      <c r="G7" s="6" t="s">
        <v>27</v>
      </c>
      <c r="H7" s="7">
        <v>2023.6</v>
      </c>
      <c r="I7" s="6"/>
      <c r="K7" s="20"/>
      <c r="L7" s="20"/>
    </row>
    <row r="8" s="1" customFormat="1" ht="36" customHeight="1" spans="1:12">
      <c r="A8" s="6">
        <v>4</v>
      </c>
      <c r="B8" s="12"/>
      <c r="C8" s="9">
        <v>4</v>
      </c>
      <c r="D8" s="7" t="s">
        <v>30</v>
      </c>
      <c r="E8" s="6">
        <v>639.15</v>
      </c>
      <c r="F8" s="11" t="s">
        <v>26</v>
      </c>
      <c r="G8" s="6" t="s">
        <v>27</v>
      </c>
      <c r="H8" s="6">
        <v>2023.6</v>
      </c>
      <c r="I8" s="6"/>
      <c r="K8" s="20"/>
      <c r="L8" s="20"/>
    </row>
    <row r="9" s="1" customFormat="1" ht="36" customHeight="1" spans="1:12">
      <c r="A9" s="6">
        <v>5</v>
      </c>
      <c r="B9" s="12"/>
      <c r="C9" s="9">
        <v>5</v>
      </c>
      <c r="D9" s="7" t="s">
        <v>30</v>
      </c>
      <c r="E9" s="6">
        <v>580.67</v>
      </c>
      <c r="F9" s="11" t="s">
        <v>26</v>
      </c>
      <c r="G9" s="6" t="s">
        <v>27</v>
      </c>
      <c r="H9" s="6">
        <v>2023.6</v>
      </c>
      <c r="I9" s="6"/>
      <c r="K9" s="20"/>
      <c r="L9" s="20"/>
    </row>
    <row r="10" s="1" customFormat="1" ht="36" customHeight="1" spans="1:12">
      <c r="A10" s="6">
        <v>7</v>
      </c>
      <c r="B10" s="12"/>
      <c r="C10" s="9">
        <v>7</v>
      </c>
      <c r="D10" s="7" t="s">
        <v>31</v>
      </c>
      <c r="E10" s="10">
        <v>1880.61</v>
      </c>
      <c r="F10" s="11" t="s">
        <v>26</v>
      </c>
      <c r="G10" s="6" t="s">
        <v>32</v>
      </c>
      <c r="H10" s="6">
        <v>2023.6</v>
      </c>
      <c r="I10" s="6"/>
      <c r="K10" s="20"/>
      <c r="L10" s="20"/>
    </row>
    <row r="11" s="1" customFormat="1" ht="36" customHeight="1" spans="1:12">
      <c r="A11" s="6">
        <v>8</v>
      </c>
      <c r="B11" s="12"/>
      <c r="C11" s="9">
        <v>8</v>
      </c>
      <c r="D11" s="7" t="s">
        <v>33</v>
      </c>
      <c r="E11" s="14">
        <v>5005</v>
      </c>
      <c r="F11" s="6" t="s">
        <v>10</v>
      </c>
      <c r="G11" s="6" t="s">
        <v>34</v>
      </c>
      <c r="H11" s="6">
        <v>2023.9</v>
      </c>
      <c r="I11" s="6"/>
      <c r="K11" s="20"/>
      <c r="L11" s="20"/>
    </row>
    <row r="12" s="1" customFormat="1" ht="36" customHeight="1" spans="1:9">
      <c r="A12" s="15" t="s">
        <v>35</v>
      </c>
      <c r="B12" s="16"/>
      <c r="C12" s="17"/>
      <c r="D12" s="7"/>
      <c r="E12" s="6">
        <f>SUM(E5:E11)</f>
        <v>58559.58</v>
      </c>
      <c r="F12" s="6"/>
      <c r="G12" s="6"/>
      <c r="H12" s="6"/>
      <c r="I12" s="6"/>
    </row>
    <row r="13" ht="39.75" customHeight="1" spans="1:9">
      <c r="A13" s="18" t="s">
        <v>36</v>
      </c>
      <c r="B13" s="18"/>
      <c r="C13" s="19"/>
      <c r="D13" s="18"/>
      <c r="E13" s="19"/>
      <c r="F13" s="19"/>
      <c r="G13" s="19"/>
      <c r="H13" s="19"/>
      <c r="I13" s="19"/>
    </row>
  </sheetData>
  <mergeCells count="6">
    <mergeCell ref="A2:I2"/>
    <mergeCell ref="H3:I3"/>
    <mergeCell ref="K5:L5"/>
    <mergeCell ref="A12:C12"/>
    <mergeCell ref="A13:I13"/>
    <mergeCell ref="B5:B1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</vt:lpstr>
      <vt:lpstr>附表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滕宗良</dc:creator>
  <cp:lastModifiedBy>Lenovo</cp:lastModifiedBy>
  <dcterms:created xsi:type="dcterms:W3CDTF">2021-03-17T08:58:00Z</dcterms:created>
  <dcterms:modified xsi:type="dcterms:W3CDTF">2023-03-09T09:03:04Z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987BFF2D3CFC43268204D85A2BBF2E9B</vt:lpwstr>
  </property>
</Properties>
</file>